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Vyst_PZS_P7584_km 76,881_Bedihost\Realizace\Soutez_R\"/>
    </mc:Choice>
  </mc:AlternateContent>
  <bookViews>
    <workbookView xWindow="0" yWindow="0" windowWidth="28800" windowHeight="11820"/>
  </bookViews>
  <sheets>
    <sheet name="Rekapitulace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8" i="8" l="1"/>
  <c r="E24" i="8" l="1"/>
  <c r="E17" i="9" l="1"/>
  <c r="E34" i="8"/>
  <c r="E13" i="9" l="1"/>
  <c r="E30" i="8"/>
  <c r="E42" i="8" s="1"/>
  <c r="E20" i="8"/>
  <c r="E16" i="8"/>
  <c r="E12" i="8"/>
  <c r="E28" i="8" l="1"/>
  <c r="E2" i="8" s="1"/>
  <c r="E20" i="9" s="1"/>
  <c r="E12" i="9" s="1"/>
  <c r="E9" i="9" s="1"/>
</calcChain>
</file>

<file path=xl/sharedStrings.xml><?xml version="1.0" encoding="utf-8"?>
<sst xmlns="http://schemas.openxmlformats.org/spreadsheetml/2006/main" count="102" uniqueCount="80">
  <si>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</si>
  <si>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</si>
  <si>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</si>
  <si>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</si>
  <si>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</si>
  <si>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</si>
  <si>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</si>
  <si>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</si>
  <si>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</si>
  <si>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</si>
  <si>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</si>
  <si>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</si>
  <si>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</si>
  <si>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</si>
  <si>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</si>
  <si>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</si>
  <si>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</si>
  <si>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</si>
  <si>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</si>
  <si>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</si>
  <si>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</si>
  <si>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</si>
  <si>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</si>
  <si>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</si>
  <si>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</si>
  <si>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</si>
  <si>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</si>
  <si>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</si>
  <si>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</si>
  <si>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</si>
  <si>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</si>
  <si>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</si>
  <si>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</si>
  <si>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</si>
  <si>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</si>
  <si>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</si>
  <si>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</si>
  <si>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</si>
  <si>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</si>
  <si>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</si>
  <si>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</si>
  <si>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</si>
  <si>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</si>
  <si>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</si>
  <si>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</si>
  <si>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</si>
  <si>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</si>
  <si>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</si>
  <si>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</si>
  <si>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</si>
  <si>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</si>
  <si>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 xml:space="preserve">                                                                               </t>
  </si>
  <si>
    <t>3273514800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</si>
  <si>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</si>
  <si>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</si>
  <si>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</si>
  <si>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Výstavba PZS v km 76,881 (P7584) trati Nezamyslice - Olomouc</t>
  </si>
  <si>
    <t>E.1.1.1</t>
  </si>
  <si>
    <t>E.3.6</t>
  </si>
  <si>
    <t>E.3.1</t>
  </si>
  <si>
    <t>SO 01</t>
  </si>
  <si>
    <t>SO 02</t>
  </si>
  <si>
    <t>SO 03</t>
  </si>
  <si>
    <t>Izolované styky</t>
  </si>
  <si>
    <t>Elektrická přípojka PZZ</t>
  </si>
  <si>
    <t>Úprava zesilovacího vedení trakce</t>
  </si>
  <si>
    <t>D.1</t>
  </si>
  <si>
    <t>PS 01</t>
  </si>
  <si>
    <t>Kabelizace a vazby na SZZ</t>
  </si>
  <si>
    <t>Přejezdové zabezpečovací zařízení v km 76,881 (P7584)</t>
  </si>
  <si>
    <t>Náklady na realizaci                SO a PS</t>
  </si>
  <si>
    <t>S622000119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</si>
  <si>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</si>
  <si>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</si>
  <si>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 PS 01, PS 02</t>
  </si>
  <si>
    <t>PS 02</t>
  </si>
  <si>
    <t>Rekapitulace</t>
  </si>
  <si>
    <t>Exkurze</t>
  </si>
  <si>
    <t>v předepsaném rozsahu dle Obchodních podmínek</t>
  </si>
  <si>
    <t>Zajištění exkurze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</si>
</sst>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</cellStyleXfs>
  <cellXfs count="148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3" xfId="85" applyNumberFormat="1" applyFont="1" applyFill="1" applyBorder="1" applyAlignment="1" applyProtection="1">
      <alignment horizontal="left" vertical="center"/>
      <protection locked="0"/>
    </xf>
    <xf numFmtId="14" fontId="6" fillId="26" borderId="55" xfId="85" applyNumberFormat="1" applyFont="1" applyFill="1" applyBorder="1" applyAlignment="1" applyProtection="1">
      <alignment vertical="center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2" xfId="6" applyNumberFormat="1" applyBorder="1" applyAlignment="1" applyProtection="1">
      <alignment vertical="center"/>
      <protection locked="0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8" xfId="6" applyFont="1" applyFill="1" applyBorder="1" applyAlignment="1" applyProtection="1">
      <alignment horizontal="left" vertical="top"/>
    </xf>
    <xf numFmtId="0" fontId="7" fillId="8" borderId="100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0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8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101" xfId="6" applyFont="1" applyFill="1" applyBorder="1" applyAlignment="1" applyProtection="1">
      <alignment horizontal="center" vertical="center" wrapText="1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99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0" fontId="8" fillId="8" borderId="101" xfId="6" applyFont="1" applyFill="1" applyBorder="1" applyAlignment="1" applyProtection="1">
      <alignment horizontal="left" vertical="top" wrapText="1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3" fontId="7" fillId="8" borderId="101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B15" sqref="B15"/>
    </sheetView>
  </sheetViews>
  <sheetFormatPr defaultRowHeight="12.75" x14ac:dyDescent="0.2"/>
  <cols>
    <col min="1" max="1" width="14.85546875" customWidth="1"/>
    <col min="2" max="2" width="12.7109375" customWidth="1"/>
    <col min="3" max="3" width="47.7109375" customWidth="1"/>
    <col min="4" max="4" width="9.140625" customWidth="1"/>
    <col min="5" max="5" width="14.7109375" customWidth="1"/>
    <col min="6" max="6" width="14.5703125" customWidth="1"/>
  </cols>
  <sheetData>
    <row r="1" spans="1:6" ht="40.5" customHeight="1" x14ac:dyDescent="0.2">
      <c r="A1" s="109" t="s">
        <v>76</v>
      </c>
      <c r="B1" s="110"/>
      <c r="C1" s="110"/>
      <c r="D1" s="110"/>
      <c r="E1" s="111"/>
    </row>
    <row r="2" spans="1:6" ht="19.5" customHeight="1" x14ac:dyDescent="0.2">
      <c r="A2" s="97" t="s">
        <v>4</v>
      </c>
      <c r="B2" s="112" t="s">
        <v>51</v>
      </c>
      <c r="C2" s="113"/>
      <c r="D2" s="113"/>
      <c r="E2" s="114"/>
    </row>
    <row r="3" spans="1:6" ht="47.25" customHeight="1" x14ac:dyDescent="0.2">
      <c r="A3" s="125" t="s">
        <v>56</v>
      </c>
      <c r="B3" s="126"/>
      <c r="C3" s="126"/>
      <c r="D3" s="126"/>
      <c r="E3" s="127"/>
    </row>
    <row r="4" spans="1:6" ht="19.5" customHeight="1" x14ac:dyDescent="0.2">
      <c r="A4" s="128"/>
      <c r="B4" s="129"/>
      <c r="C4" s="129"/>
      <c r="D4" s="129"/>
      <c r="E4" s="130"/>
    </row>
    <row r="5" spans="1:6" ht="18" customHeight="1" x14ac:dyDescent="0.2">
      <c r="A5" s="76"/>
      <c r="B5" s="118"/>
      <c r="C5" s="118"/>
      <c r="D5" s="77"/>
      <c r="E5" s="123" t="s">
        <v>70</v>
      </c>
    </row>
    <row r="6" spans="1:6" ht="18" customHeight="1" x14ac:dyDescent="0.2">
      <c r="A6" s="98"/>
      <c r="B6" s="122"/>
      <c r="C6" s="122"/>
      <c r="D6" s="99"/>
      <c r="E6" s="123"/>
    </row>
    <row r="7" spans="1:6" ht="18" customHeight="1" x14ac:dyDescent="0.2">
      <c r="A7" s="100" t="s">
        <v>40</v>
      </c>
      <c r="B7" s="119" t="s">
        <v>15</v>
      </c>
      <c r="C7" s="119"/>
      <c r="D7" s="101"/>
      <c r="E7" s="124"/>
    </row>
    <row r="8" spans="1:6" ht="33" customHeight="1" thickBot="1" x14ac:dyDescent="0.25">
      <c r="A8" s="98" t="s">
        <v>41</v>
      </c>
      <c r="B8" s="119" t="s">
        <v>43</v>
      </c>
      <c r="C8" s="119"/>
      <c r="D8" s="99"/>
      <c r="E8" s="102" t="s">
        <v>45</v>
      </c>
    </row>
    <row r="9" spans="1:6" ht="18" customHeight="1" x14ac:dyDescent="0.2">
      <c r="A9" s="103"/>
      <c r="B9" s="19"/>
      <c r="C9" s="104"/>
      <c r="D9" s="105"/>
      <c r="E9" s="120">
        <f>SUM(E12)</f>
        <v>0</v>
      </c>
    </row>
    <row r="10" spans="1:6" ht="15.75" thickBot="1" x14ac:dyDescent="0.25">
      <c r="A10" s="59"/>
      <c r="B10" s="115"/>
      <c r="C10" s="116"/>
      <c r="D10" s="117"/>
      <c r="E10" s="121"/>
    </row>
    <row r="11" spans="1:6" ht="24" customHeight="1" thickTop="1" thickBot="1" x14ac:dyDescent="0.25">
      <c r="A11" s="72" t="s">
        <v>49</v>
      </c>
      <c r="B11" s="71" t="s">
        <v>46</v>
      </c>
      <c r="C11" s="70" t="s">
        <v>50</v>
      </c>
      <c r="D11" s="68" t="s">
        <v>42</v>
      </c>
      <c r="E11" s="67" t="s">
        <v>48</v>
      </c>
    </row>
    <row r="12" spans="1:6" s="62" customFormat="1" ht="34.5" customHeight="1" thickBot="1" x14ac:dyDescent="0.25">
      <c r="A12" s="106" t="s">
        <v>56</v>
      </c>
      <c r="B12" s="107"/>
      <c r="C12" s="108"/>
      <c r="D12" s="91" t="s">
        <v>21</v>
      </c>
      <c r="E12" s="95">
        <f>SUM(E13,E17,E20)</f>
        <v>0</v>
      </c>
      <c r="F12" s="1"/>
    </row>
    <row r="13" spans="1:6" ht="15" customHeight="1" thickBot="1" x14ac:dyDescent="0.25">
      <c r="A13" s="87"/>
      <c r="B13" s="88"/>
      <c r="C13" s="83" t="s">
        <v>0</v>
      </c>
      <c r="D13" s="89" t="s">
        <v>7</v>
      </c>
      <c r="E13" s="90">
        <f>SUM(E14:E16)</f>
        <v>0</v>
      </c>
      <c r="F13" s="92"/>
    </row>
    <row r="14" spans="1:6" ht="15" customHeight="1" x14ac:dyDescent="0.2">
      <c r="A14" s="69" t="s">
        <v>57</v>
      </c>
      <c r="B14" s="74" t="s">
        <v>60</v>
      </c>
      <c r="C14" s="85" t="s">
        <v>63</v>
      </c>
      <c r="D14" s="75" t="s">
        <v>11</v>
      </c>
      <c r="E14" s="96"/>
      <c r="F14" s="93"/>
    </row>
    <row r="15" spans="1:6" ht="15" customHeight="1" x14ac:dyDescent="0.2">
      <c r="A15" s="69" t="s">
        <v>58</v>
      </c>
      <c r="B15" s="74" t="s">
        <v>61</v>
      </c>
      <c r="C15" s="85" t="s">
        <v>64</v>
      </c>
      <c r="D15" s="75" t="s">
        <v>11</v>
      </c>
      <c r="E15" s="96"/>
      <c r="F15" s="93"/>
    </row>
    <row r="16" spans="1:6" ht="15" customHeight="1" thickBot="1" x14ac:dyDescent="0.25">
      <c r="A16" s="69" t="s">
        <v>59</v>
      </c>
      <c r="B16" s="84" t="s">
        <v>62</v>
      </c>
      <c r="C16" s="85" t="s">
        <v>65</v>
      </c>
      <c r="D16" s="75" t="s">
        <v>11</v>
      </c>
      <c r="E16" s="96"/>
      <c r="F16" s="93"/>
    </row>
    <row r="17" spans="1:6" ht="15" customHeight="1" thickBot="1" x14ac:dyDescent="0.25">
      <c r="A17" s="24"/>
      <c r="B17" s="25"/>
      <c r="C17" s="26" t="s">
        <v>1</v>
      </c>
      <c r="D17" s="27"/>
      <c r="E17" s="18">
        <f>SUM(E18:E19)</f>
        <v>0</v>
      </c>
      <c r="F17" s="94"/>
    </row>
    <row r="18" spans="1:6" ht="15" customHeight="1" x14ac:dyDescent="0.2">
      <c r="A18" s="81" t="s">
        <v>66</v>
      </c>
      <c r="B18" s="82" t="s">
        <v>67</v>
      </c>
      <c r="C18" s="85" t="s">
        <v>68</v>
      </c>
      <c r="D18" s="86" t="s">
        <v>11</v>
      </c>
      <c r="E18" s="96"/>
      <c r="F18" s="93"/>
    </row>
    <row r="19" spans="1:6" ht="15" customHeight="1" thickBot="1" x14ac:dyDescent="0.25">
      <c r="A19" s="81" t="s">
        <v>66</v>
      </c>
      <c r="B19" s="82" t="s">
        <v>75</v>
      </c>
      <c r="C19" s="85" t="s">
        <v>69</v>
      </c>
      <c r="D19" s="86" t="s">
        <v>11</v>
      </c>
      <c r="E19" s="96"/>
      <c r="F19" s="93"/>
    </row>
    <row r="20" spans="1:6" ht="15" customHeight="1" thickBot="1" x14ac:dyDescent="0.25">
      <c r="A20" s="20"/>
      <c r="B20" s="21" t="s">
        <v>3</v>
      </c>
      <c r="C20" s="22" t="s">
        <v>44</v>
      </c>
      <c r="D20" s="23" t="s">
        <v>11</v>
      </c>
      <c r="E20" s="18">
        <f>'Všeobecné položky'!E2</f>
        <v>0</v>
      </c>
    </row>
    <row r="21" spans="1:6" s="62" customFormat="1" ht="30" customHeight="1" x14ac:dyDescent="0.2">
      <c r="A21"/>
      <c r="B21"/>
      <c r="C21"/>
      <c r="D21"/>
      <c r="E21"/>
    </row>
    <row r="22" spans="1:6" ht="15" customHeight="1" x14ac:dyDescent="0.2">
      <c r="D22" s="61"/>
      <c r="E22" s="60"/>
    </row>
    <row r="23" spans="1:6" ht="15" customHeight="1" x14ac:dyDescent="0.2">
      <c r="D23" s="61"/>
    </row>
    <row r="24" spans="1:6" ht="15" customHeight="1" x14ac:dyDescent="0.2">
      <c r="D24" s="61"/>
    </row>
    <row r="25" spans="1:6" ht="15" customHeight="1" x14ac:dyDescent="0.2"/>
    <row r="26" spans="1:6" ht="15" customHeight="1" x14ac:dyDescent="0.2"/>
    <row r="27" spans="1:6" ht="15" customHeight="1" x14ac:dyDescent="0.2"/>
  </sheetData>
  <mergeCells count="12">
    <mergeCell ref="A12:C12"/>
    <mergeCell ref="A1:E1"/>
    <mergeCell ref="B2:E2"/>
    <mergeCell ref="B10:D10"/>
    <mergeCell ref="B5:C5"/>
    <mergeCell ref="B8:C8"/>
    <mergeCell ref="E9:E10"/>
    <mergeCell ref="B7:C7"/>
    <mergeCell ref="B6:C6"/>
    <mergeCell ref="E5:E7"/>
    <mergeCell ref="A3:E3"/>
    <mergeCell ref="A4:E4"/>
  </mergeCells>
  <dataValidations count="3">
    <dataValidation allowBlank="1" showInputMessage="1" showErrorMessage="1" prompt="Číslo SO ve formátu_x000a_SO-XX-XX-XX" sqref="B16"/>
    <dataValidation allowBlank="1" showInputMessage="1" showErrorMessage="1" prompt="Název staveního objektu BEZ čísla SO." sqref="C14:C16"/>
    <dataValidation allowBlank="1" showInputMessage="1" showErrorMessage="1" prompt="Název provozního souboru BEZ čísla PS." sqref="C18:C1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25" workbookViewId="0">
      <selection activeCell="B44" sqref="B44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76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56</v>
      </c>
      <c r="C2" s="30" t="s">
        <v>5</v>
      </c>
      <c r="D2" s="31"/>
      <c r="E2" s="32">
        <f>E28+E42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47</v>
      </c>
      <c r="C3" s="33"/>
      <c r="D3" s="131"/>
      <c r="E3" s="132"/>
      <c r="F3" s="13"/>
      <c r="G3" s="13"/>
      <c r="H3" s="13"/>
    </row>
    <row r="4" spans="1:8" ht="15" customHeight="1" x14ac:dyDescent="0.2">
      <c r="A4" s="41" t="s">
        <v>8</v>
      </c>
      <c r="B4" s="65" t="s">
        <v>39</v>
      </c>
      <c r="C4" s="133" t="s">
        <v>9</v>
      </c>
      <c r="D4" s="134"/>
      <c r="E4" s="73" t="s">
        <v>52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33" t="s">
        <v>12</v>
      </c>
      <c r="D5" s="134"/>
      <c r="E5" s="73" t="s">
        <v>71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33" t="s">
        <v>14</v>
      </c>
      <c r="D6" s="134"/>
      <c r="E6" s="78"/>
      <c r="F6" s="13"/>
      <c r="G6" s="13"/>
      <c r="H6" s="16"/>
    </row>
    <row r="7" spans="1:8" ht="15" customHeight="1" thickBot="1" x14ac:dyDescent="0.25">
      <c r="A7" s="44"/>
      <c r="B7" s="17"/>
      <c r="C7" s="133" t="s">
        <v>16</v>
      </c>
      <c r="D7" s="134"/>
      <c r="E7" s="79"/>
      <c r="F7" s="13"/>
      <c r="G7" s="13"/>
      <c r="H7" s="13"/>
    </row>
    <row r="8" spans="1:8" ht="15" customHeight="1" x14ac:dyDescent="0.2">
      <c r="A8" s="139" t="s">
        <v>17</v>
      </c>
      <c r="B8" s="142" t="s">
        <v>18</v>
      </c>
      <c r="C8" s="145" t="s">
        <v>2</v>
      </c>
      <c r="D8" s="135" t="s">
        <v>19</v>
      </c>
      <c r="E8" s="136"/>
      <c r="F8" s="2"/>
      <c r="G8" s="2"/>
      <c r="H8" s="2"/>
    </row>
    <row r="9" spans="1:8" ht="15" customHeight="1" x14ac:dyDescent="0.2">
      <c r="A9" s="140"/>
      <c r="B9" s="143"/>
      <c r="C9" s="146"/>
      <c r="D9" s="137"/>
      <c r="E9" s="138"/>
      <c r="F9" s="2"/>
      <c r="G9" s="2"/>
      <c r="H9" s="2"/>
    </row>
    <row r="10" spans="1:8" ht="15" customHeight="1" thickBot="1" x14ac:dyDescent="0.25">
      <c r="A10" s="141"/>
      <c r="B10" s="144"/>
      <c r="C10" s="147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6" t="s">
        <v>24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9" t="s">
        <v>25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51" t="s">
        <v>26</v>
      </c>
      <c r="C14" s="10"/>
      <c r="D14" s="10"/>
      <c r="E14" s="50"/>
      <c r="F14" s="5"/>
      <c r="G14" s="5"/>
      <c r="H14" s="5"/>
    </row>
    <row r="15" spans="1:8" ht="85.5" customHeight="1" thickBot="1" x14ac:dyDescent="0.25">
      <c r="A15" s="52"/>
      <c r="B15" s="53" t="s">
        <v>27</v>
      </c>
      <c r="C15" s="54"/>
      <c r="D15" s="54"/>
      <c r="E15" s="55"/>
    </row>
    <row r="16" spans="1:8" ht="15" customHeight="1" thickBot="1" x14ac:dyDescent="0.25">
      <c r="A16" s="56">
        <v>2</v>
      </c>
      <c r="B16" s="6" t="s">
        <v>28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9" t="s">
        <v>29</v>
      </c>
      <c r="C17" s="10"/>
      <c r="D17" s="10"/>
      <c r="E17" s="50"/>
    </row>
    <row r="18" spans="1:5" ht="15" customHeight="1" x14ac:dyDescent="0.2">
      <c r="A18" s="49"/>
      <c r="B18" s="51" t="s">
        <v>26</v>
      </c>
      <c r="C18" s="10"/>
      <c r="D18" s="10"/>
      <c r="E18" s="50"/>
    </row>
    <row r="19" spans="1:5" ht="105.75" customHeight="1" thickBot="1" x14ac:dyDescent="0.25">
      <c r="A19" s="52"/>
      <c r="B19" s="53" t="s">
        <v>30</v>
      </c>
      <c r="C19" s="54"/>
      <c r="D19" s="54"/>
      <c r="E19" s="55"/>
    </row>
    <row r="20" spans="1:5" ht="15" customHeight="1" thickBot="1" x14ac:dyDescent="0.25">
      <c r="A20" s="56">
        <v>3</v>
      </c>
      <c r="B20" s="6" t="s">
        <v>31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9" t="s">
        <v>32</v>
      </c>
      <c r="C21" s="10"/>
      <c r="D21" s="10"/>
      <c r="E21" s="50"/>
    </row>
    <row r="22" spans="1:5" ht="15" customHeight="1" x14ac:dyDescent="0.2">
      <c r="A22" s="49"/>
      <c r="B22" s="51" t="s">
        <v>26</v>
      </c>
      <c r="C22" s="10"/>
      <c r="D22" s="10"/>
      <c r="E22" s="50"/>
    </row>
    <row r="23" spans="1:5" ht="34.5" customHeight="1" thickBot="1" x14ac:dyDescent="0.25">
      <c r="A23" s="52"/>
      <c r="B23" s="53" t="s">
        <v>33</v>
      </c>
      <c r="C23" s="54"/>
      <c r="D23" s="54"/>
      <c r="E23" s="55"/>
    </row>
    <row r="24" spans="1:5" ht="15" customHeight="1" thickBot="1" x14ac:dyDescent="0.25">
      <c r="A24" s="56">
        <v>4</v>
      </c>
      <c r="B24" s="6" t="s">
        <v>72</v>
      </c>
      <c r="C24" s="7">
        <v>1</v>
      </c>
      <c r="D24" s="8">
        <v>0</v>
      </c>
      <c r="E24" s="48">
        <f>C24*D24</f>
        <v>0</v>
      </c>
    </row>
    <row r="25" spans="1:5" ht="15" customHeight="1" x14ac:dyDescent="0.2">
      <c r="A25" s="49"/>
      <c r="B25" s="9" t="s">
        <v>73</v>
      </c>
      <c r="C25" s="10"/>
      <c r="D25" s="10"/>
      <c r="E25" s="50"/>
    </row>
    <row r="26" spans="1:5" ht="15" customHeight="1" x14ac:dyDescent="0.2">
      <c r="A26" s="49"/>
      <c r="B26" s="51" t="s">
        <v>26</v>
      </c>
      <c r="C26" s="10"/>
      <c r="D26" s="10"/>
      <c r="E26" s="50"/>
    </row>
    <row r="27" spans="1:5" ht="60" customHeight="1" thickBot="1" x14ac:dyDescent="0.25">
      <c r="A27" s="52"/>
      <c r="B27" s="53" t="s">
        <v>74</v>
      </c>
      <c r="C27" s="54"/>
      <c r="D27" s="54"/>
      <c r="E27" s="55"/>
    </row>
    <row r="28" spans="1:5" ht="15" customHeight="1" thickBot="1" x14ac:dyDescent="0.25">
      <c r="A28" s="57" t="s">
        <v>34</v>
      </c>
      <c r="B28" s="12" t="s">
        <v>23</v>
      </c>
      <c r="C28" s="11"/>
      <c r="D28" s="11"/>
      <c r="E28" s="58">
        <f>SUM(E20,E16,E12,E24)</f>
        <v>0</v>
      </c>
    </row>
    <row r="29" spans="1:5" ht="15" customHeight="1" thickBot="1" x14ac:dyDescent="0.25">
      <c r="A29" s="45" t="s">
        <v>22</v>
      </c>
      <c r="B29" s="4" t="s">
        <v>35</v>
      </c>
      <c r="C29" s="3"/>
      <c r="D29" s="3"/>
      <c r="E29" s="46"/>
    </row>
    <row r="30" spans="1:5" ht="15" customHeight="1" thickBot="1" x14ac:dyDescent="0.25">
      <c r="A30" s="56">
        <v>5</v>
      </c>
      <c r="B30" s="6" t="s">
        <v>36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37</v>
      </c>
      <c r="C31" s="10"/>
      <c r="D31" s="10"/>
      <c r="E31" s="50"/>
    </row>
    <row r="32" spans="1:5" ht="15" customHeight="1" x14ac:dyDescent="0.2">
      <c r="A32" s="49"/>
      <c r="B32" s="51" t="s">
        <v>26</v>
      </c>
      <c r="C32" s="10"/>
      <c r="D32" s="10"/>
      <c r="E32" s="50"/>
    </row>
    <row r="33" spans="1:5" ht="69.75" customHeight="1" thickBot="1" x14ac:dyDescent="0.25">
      <c r="A33" s="52"/>
      <c r="B33" s="53" t="s">
        <v>38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53</v>
      </c>
      <c r="C34" s="7">
        <v>1</v>
      </c>
      <c r="D34" s="8">
        <v>0</v>
      </c>
      <c r="E34" s="48">
        <f>C34*D34</f>
        <v>0</v>
      </c>
    </row>
    <row r="35" spans="1:5" ht="15" customHeight="1" x14ac:dyDescent="0.2">
      <c r="A35" s="49"/>
      <c r="B35" s="9" t="s">
        <v>54</v>
      </c>
      <c r="C35" s="10"/>
      <c r="D35" s="10"/>
      <c r="E35" s="50"/>
    </row>
    <row r="36" spans="1:5" ht="15" customHeight="1" x14ac:dyDescent="0.2">
      <c r="A36" s="49"/>
      <c r="B36" s="51" t="s">
        <v>26</v>
      </c>
      <c r="C36" s="10"/>
      <c r="D36" s="10"/>
      <c r="E36" s="50"/>
    </row>
    <row r="37" spans="1:5" ht="84" customHeight="1" thickBot="1" x14ac:dyDescent="0.25">
      <c r="A37" s="52"/>
      <c r="B37" s="80" t="s">
        <v>55</v>
      </c>
      <c r="C37" s="54"/>
      <c r="D37" s="54"/>
      <c r="E37" s="55"/>
    </row>
    <row r="38" spans="1:5" ht="15" customHeight="1" thickBot="1" x14ac:dyDescent="0.25">
      <c r="A38" s="56">
        <v>6</v>
      </c>
      <c r="B38" s="6" t="s">
        <v>77</v>
      </c>
      <c r="C38" s="7">
        <v>1</v>
      </c>
      <c r="D38" s="8">
        <v>0</v>
      </c>
      <c r="E38" s="48">
        <f>C38*D38</f>
        <v>0</v>
      </c>
    </row>
    <row r="39" spans="1:5" ht="15" customHeight="1" x14ac:dyDescent="0.2">
      <c r="A39" s="49"/>
      <c r="B39" s="9" t="s">
        <v>79</v>
      </c>
      <c r="C39" s="10"/>
      <c r="D39" s="10"/>
      <c r="E39" s="50"/>
    </row>
    <row r="40" spans="1:5" ht="15" customHeight="1" x14ac:dyDescent="0.2">
      <c r="A40" s="49"/>
      <c r="B40" s="51" t="s">
        <v>78</v>
      </c>
      <c r="C40" s="10"/>
      <c r="D40" s="10"/>
      <c r="E40" s="50"/>
    </row>
    <row r="41" spans="1:5" ht="15" customHeight="1" thickBot="1" x14ac:dyDescent="0.25">
      <c r="A41" s="52"/>
      <c r="B41" s="80"/>
      <c r="C41" s="54"/>
      <c r="D41" s="54"/>
      <c r="E41" s="55"/>
    </row>
    <row r="42" spans="1:5" ht="15" customHeight="1" thickBot="1" x14ac:dyDescent="0.25">
      <c r="A42" s="57" t="s">
        <v>34</v>
      </c>
      <c r="B42" s="12" t="s">
        <v>35</v>
      </c>
      <c r="C42" s="11"/>
      <c r="D42" s="11"/>
      <c r="E42" s="58">
        <f>SUM(E30,E34,E38)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2021-06-10T10:14:06Z</cp:lastPrinted>
  <dcterms:created xsi:type="dcterms:W3CDTF">2007-05-22T10:37:03Z</dcterms:created>
  <dcterms:modified xsi:type="dcterms:W3CDTF">2023-05-23T05:47:50Z</dcterms:modified>
</cp:coreProperties>
</file>